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_150 Ostrov - Vilémovice" sheetId="1" r:id="rId1"/>
  </sheets>
  <calcPr calcId="15251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<sst xmlns="http://schemas.openxmlformats.org/spreadsheetml/2006/main" count="24" uniqueCount="24">
  <si>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</si>
  <si>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</si>
  <si>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</si>
  <si>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</si>
  <si>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</si>
  <si>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</si>
  <si>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</si>
  <si>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</si>
  <si>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</si>
  <si>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</si>
  <si>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</si>
  <si>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</si>
  <si>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7.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</si>
  <si>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 Policií ČR.</t>
  </si>
  <si>
    <t>Zpracování plánu BOZP.</t>
  </si>
  <si>
    <t>8.</t>
  </si>
  <si>
    <t>9.</t>
  </si>
  <si>
    <t>Dokladová část – vyjádření provozovatelů inženýrských sítí, projednání s dotčenými orgány státní správy a samosprávy, včetně potřebných oznámení (např. souhrnné stanovisko orgánu ŽP, apod.) a získání kladných vyjádření a stanovisek.</t>
  </si>
  <si>
    <t>Záborový elaborát včetně předjednání s vlastníky dotčených pozemků. Záborový elaborát bude obsahovat dotčené pozemky a sousední pozemky stavby včetně příslušného zákresu do katastrální mapy.</t>
  </si>
  <si>
    <t>Vyřízení souhlasu s vynětím ze ZPF – vč. výpočtu odvodů ze ZPF a podání žádosti na orgány ŽP, včetně zpracování pedologického průzkumu, případně vyřízení vynětí z LPF, vč. potřebného průzkumu, atd.</t>
  </si>
  <si>
    <t>Název akce: "II/150 Ostrov - Vilémovice"</t>
  </si>
  <si>
    <t>Geodetické zaměření předmětného území včetně zjištění a ověření průběhu inženýrských sítí. Rozsah zaměření bude proveden cca ve staničení km 60,090 ( začátek obce Ostrov naproti domu č.p. 29) – km 62,150 (začátek obce Vilémovice naproti domu č.p. 75). Zaměření navazujících místních komunikací a silnice  III. třídy bude provedeno v rozsahu pouze pro řešení odvodnění a napojení vozovky a pro zpracování vrstevnicového plánu napojení křižovatky se silnicí  III. třídy.
Geodetické zaměření požadujeme včetně zaměření příčných řezů v intravilánu po 20 m a v extravilánu po 50 m.</t>
  </si>
  <si>
    <t>Soupis prací, kontrolní rozpočet pro potřeby objednatele. Soupis prací bude zpracován v rozpočtovém programu Aspe v souladu s vyhláškou č. 169/2016 Sb. Soupis prací/rozpočet bude odevzdán ve formátu *.xls (MS Excel) a *.xml (exportní soubor z Aspe ve formátu XC4).</t>
  </si>
  <si>
    <r>
      <t>Vypracování projektové dokumentace pro stavební povolení a pro provedení stavby (DSP + PDPS) dle technických podmínek v ZD, která bude zahrnovat: návrh opravy konstrukce vozovky vč. návrhu případných sanací a</t>
    </r>
    <r>
      <rPr>
        <sz val="12"/>
        <rFont val="Calibri"/>
        <family val="2"/>
        <charset val="238"/>
        <scheme val="minor"/>
      </rPr>
      <t xml:space="preserve"> šířkového uspořádání vozovky (předpokládá se stávající šířkové uspořádání)</t>
    </r>
    <r>
      <rPr>
        <sz val="12"/>
        <color theme="1"/>
        <rFont val="Calibri"/>
        <family val="2"/>
        <charset val="238"/>
        <scheme val="minor"/>
      </rPr>
      <t xml:space="preserve">,  včetně řešení odvodnění silnice v předmětném úseku  a včetně opravy nebo přestavby stávajících propustků (případně doplnění nových propustků) a opravy a doplnění vybavení stávajícího mostu  ev. č. 150-015. Součástí řešení bude i návrh opravy stávajícího bezpečnostního zařízení (oprava stávajících svodidel, případně doplnění nových).  Součástí dokumentace budou také zásady organizace výstavby (ZOV). Dále bude součástí dokumentace řešení případných přeložek inženýrských sítí. V projektové dokumentaci bude zahrnut vytyčovací výkres stavby. Charakteristické příčné řezy budou provedeny v intravilánu po 20 m a extravilánu po 50 m. Součástí PD bude zpracování vrstevnicového plánu křižovatky se silnicí III/01832. Součástí projektové dokumentace  rovněž bude výkaz výměr (bilance stavebních prací).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</si>
</sst>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/>
      <top style="medium">
        <color theme="6" tint="-0.499984740745262"/>
      </top>
      <bottom style="medium">
        <color indexed="64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indexed="64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theme="6" tint="-0.499984740745262"/>
      </bottom>
      <diagonal/>
    </border>
    <border>
      <left/>
      <right style="medium">
        <color indexed="64"/>
      </right>
      <top/>
      <bottom style="medium">
        <color theme="6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justify" vertical="center"/>
    </xf>
    <xf numFmtId="0" fontId="2" fillId="2" borderId="2" xfId="0" applyFont="1" applyFill="1" applyBorder="1" applyAlignment="1">
      <alignment horizontal="left" vertical="center" wrapText="1"/>
    </xf>
    <xf numFmtId="165" fontId="2" fillId="3" borderId="7" xfId="0" applyNumberFormat="1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 indent="4"/>
    </xf>
    <xf numFmtId="0" fontId="1" fillId="3" borderId="6" xfId="0" applyFont="1" applyFill="1" applyBorder="1" applyAlignment="1">
      <alignment horizontal="right" vertical="center" wrapText="1" indent="4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view="pageLayout" topLeftCell="A7" zoomScaleNormal="100" workbookViewId="0">
      <selection activeCell="C13" sqref="C13"/>
    </sheetView>
  </sheetViews>
  <sheetFormatPr defaultColWidth="8.85546875" defaultRowHeight="15.75" x14ac:dyDescent="0.25"/>
  <cols>
    <col min="1" max="1" width="7.5703125" style="1" customWidth="1"/>
    <col min="2" max="2" width="93.5703125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2"/>
      <c r="B1" s="3" t="s">
        <v>0</v>
      </c>
      <c r="C1" s="4"/>
    </row>
    <row r="2" spans="1:3" ht="34.5" customHeight="1" thickBot="1" x14ac:dyDescent="0.3">
      <c r="A2" s="16" t="s">
        <v>20</v>
      </c>
      <c r="B2" s="17"/>
      <c r="C2" s="18"/>
    </row>
    <row r="3" spans="1:3" ht="34.5" customHeight="1" thickBot="1" x14ac:dyDescent="0.3">
      <c r="A3" s="5" t="s">
        <v>1</v>
      </c>
      <c r="B3" s="6" t="s">
        <v>2</v>
      </c>
      <c r="C3" s="7" t="s">
        <v>3</v>
      </c>
    </row>
    <row r="4" spans="1:3" ht="111" thickBot="1" x14ac:dyDescent="0.3">
      <c r="A4" s="8" t="s">
        <v>4</v>
      </c>
      <c r="B4" s="9" t="s">
        <v>21</v>
      </c>
      <c r="C4" s="10">
        <v>0</v>
      </c>
    </row>
    <row r="5" spans="1:3" ht="185.45" customHeight="1" thickBot="1" x14ac:dyDescent="0.3">
      <c r="A5" s="8" t="s">
        <v>5</v>
      </c>
      <c r="B5" s="9" t="s">
        <v>23</v>
      </c>
      <c r="C5" s="10">
        <v>0</v>
      </c>
    </row>
    <row r="6" spans="1:3" ht="48" thickBot="1" x14ac:dyDescent="0.3">
      <c r="A6" s="8" t="s">
        <v>6</v>
      </c>
      <c r="B6" s="11" t="s">
        <v>13</v>
      </c>
      <c r="C6" s="10">
        <v>0</v>
      </c>
    </row>
    <row r="7" spans="1:3" ht="48" thickBot="1" x14ac:dyDescent="0.3">
      <c r="A7" s="8" t="s">
        <v>7</v>
      </c>
      <c r="B7" s="11" t="s">
        <v>17</v>
      </c>
      <c r="C7" s="10">
        <v>0</v>
      </c>
    </row>
    <row r="8" spans="1:3" ht="48" thickBot="1" x14ac:dyDescent="0.3">
      <c r="A8" s="8" t="s">
        <v>8</v>
      </c>
      <c r="B8" s="12" t="s">
        <v>19</v>
      </c>
      <c r="C8" s="10">
        <v>0</v>
      </c>
    </row>
    <row r="9" spans="1:3" ht="19.149999999999999" customHeight="1" thickBot="1" x14ac:dyDescent="0.3">
      <c r="A9" s="8" t="s">
        <v>9</v>
      </c>
      <c r="B9" s="12" t="s">
        <v>14</v>
      </c>
      <c r="C9" s="10">
        <v>0</v>
      </c>
    </row>
    <row r="10" spans="1:3" ht="48" thickBot="1" x14ac:dyDescent="0.3">
      <c r="A10" s="8" t="s">
        <v>12</v>
      </c>
      <c r="B10" s="9" t="s">
        <v>18</v>
      </c>
      <c r="C10" s="10">
        <v>0</v>
      </c>
    </row>
    <row r="11" spans="1:3" ht="48" thickBot="1" x14ac:dyDescent="0.3">
      <c r="A11" s="8" t="s">
        <v>15</v>
      </c>
      <c r="B11" s="11" t="s">
        <v>22</v>
      </c>
      <c r="C11" s="10">
        <v>0</v>
      </c>
    </row>
    <row r="12" spans="1:3" ht="48" thickBot="1" x14ac:dyDescent="0.3">
      <c r="A12" s="8" t="s">
        <v>16</v>
      </c>
      <c r="B12" s="11" t="s">
        <v>10</v>
      </c>
      <c r="C12" s="10">
        <v>0</v>
      </c>
    </row>
    <row r="13" spans="1:3" ht="35.1" customHeight="1" thickBot="1" x14ac:dyDescent="0.3">
      <c r="A13" s="14" t="s">
        <v>11</v>
      </c>
      <c r="B13" s="15"/>
      <c r="C13" s="13">
        <f>SUM(C4:C12)</f>
        <v>0</v>
      </c>
    </row>
  </sheetData>
  <mergeCells count="2">
    <mergeCell ref="A13:B13"/>
    <mergeCell ref="A2:C2"/>
  </mergeCells>
  <pageMargins left="0.7" right="0.7" top="0.78740157499999996" bottom="0.78740157499999996" header="0.3" footer="0.3"/>
  <pageSetup paperSize="9" scale="71" orientation="portrait" r:id="rId1"/>
  <headerFooter>
    <oddHeader xml:space="preserve">&amp;RPříloha D7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II_150 Ostrov - Vilémovice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2017-07-18T08:18:09Z</dcterms:modified>
</cp:coreProperties>
</file>